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0" activeTab="0"/>
  </bookViews>
  <sheets>
    <sheet name="Budget" sheetId="1" r:id="rId1"/>
  </sheets>
  <definedNames>
    <definedName name="_xlnm.Print_Area" localSheetId="0">'Budget'!$A$1:$H$62</definedName>
  </definedNames>
  <calcPr fullCalcOnLoad="1"/>
</workbook>
</file>

<file path=xl/sharedStrings.xml><?xml version="1.0" encoding="utf-8"?>
<sst xmlns="http://schemas.openxmlformats.org/spreadsheetml/2006/main" count="70" uniqueCount="50">
  <si>
    <t>харчування</t>
  </si>
  <si>
    <t>днів</t>
  </si>
  <si>
    <t xml:space="preserve">ціна за 1 </t>
  </si>
  <si>
    <t>сума</t>
  </si>
  <si>
    <t>разів</t>
  </si>
  <si>
    <t>всього за харчування</t>
  </si>
  <si>
    <t>інші витрати</t>
  </si>
  <si>
    <t>ВСЬОГО</t>
  </si>
  <si>
    <t xml:space="preserve">оренда залу </t>
  </si>
  <si>
    <t>к-ть осіб</t>
  </si>
  <si>
    <t>технічне забезпечення</t>
  </si>
  <si>
    <t>всього технічне забезпечення</t>
  </si>
  <si>
    <t>одиниць</t>
  </si>
  <si>
    <t>проїзд експертів</t>
  </si>
  <si>
    <t>всього гонорари</t>
  </si>
  <si>
    <t>сума UAH</t>
  </si>
  <si>
    <t>всього проїзд експертів</t>
  </si>
  <si>
    <t>проживання учасників</t>
  </si>
  <si>
    <t>всього за проживання учасників</t>
  </si>
  <si>
    <t>гонорар</t>
  </si>
  <si>
    <t>к-ть осіб/номерів</t>
  </si>
  <si>
    <t xml:space="preserve">к-ть </t>
  </si>
  <si>
    <t>оренда проектору</t>
  </si>
  <si>
    <t>сертифікати</t>
  </si>
  <si>
    <t>оренда звукового обладнання</t>
  </si>
  <si>
    <t>інтернет</t>
  </si>
  <si>
    <t>телефонний зв'язок</t>
  </si>
  <si>
    <t>днів/год</t>
  </si>
  <si>
    <t xml:space="preserve">податок </t>
  </si>
  <si>
    <t>податки 60%</t>
  </si>
  <si>
    <t>4472/</t>
  </si>
  <si>
    <t>техн облад-я та офісні витрати</t>
  </si>
  <si>
    <t>Бюджет проекту</t>
  </si>
  <si>
    <t>Назва проекту:</t>
  </si>
  <si>
    <t>Контактна особа:</t>
  </si>
  <si>
    <t>Назва організації (область, місто):</t>
  </si>
  <si>
    <t>Електронна пошта та номер телефону контактної особи:</t>
  </si>
  <si>
    <t>Тренери та експерти:</t>
  </si>
  <si>
    <t xml:space="preserve">Місце проведення: </t>
  </si>
  <si>
    <t xml:space="preserve">Дати проведення: </t>
  </si>
  <si>
    <t>Курс USD</t>
  </si>
  <si>
    <t>сума USD</t>
  </si>
  <si>
    <t>проживання експертів, референтів, модераторів, тренерів, організаторів</t>
  </si>
  <si>
    <t xml:space="preserve">всього за проживання </t>
  </si>
  <si>
    <t>гонорари фізичним особам, USD</t>
  </si>
  <si>
    <t>гонорари ФОП, USD</t>
  </si>
  <si>
    <t>Власний внесок USD</t>
  </si>
  <si>
    <t>Менеджер проекту</t>
  </si>
  <si>
    <t>Канцтовари</t>
  </si>
  <si>
    <r>
      <rPr>
        <i/>
        <u val="single"/>
        <sz val="14"/>
        <color indexed="10"/>
        <rFont val="Times New Roman"/>
        <family val="1"/>
      </rPr>
      <t>Примітка</t>
    </r>
    <r>
      <rPr>
        <i/>
        <sz val="14"/>
        <color indexed="10"/>
        <rFont val="Times New Roman"/>
        <family val="1"/>
      </rPr>
      <t>: ви можете додавати до бюджету інші необхідні статті витрат</t>
    </r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</si>
</sst>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0"/>
    <numFmt numFmtId="206" formatCode="0.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color indexed="10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21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i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7" borderId="6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8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wrapText="1"/>
    </xf>
    <xf numFmtId="2" fontId="3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left"/>
    </xf>
    <xf numFmtId="2" fontId="3" fillId="0" borderId="16" xfId="0" applyNumberFormat="1" applyFont="1" applyBorder="1" applyAlignment="1">
      <alignment wrapText="1"/>
    </xf>
    <xf numFmtId="2" fontId="1" fillId="0" borderId="14" xfId="0" applyNumberFormat="1" applyFont="1" applyBorder="1" applyAlignment="1">
      <alignment wrapText="1"/>
    </xf>
    <xf numFmtId="2" fontId="1" fillId="0" borderId="14" xfId="0" applyNumberFormat="1" applyFont="1" applyBorder="1" applyAlignment="1">
      <alignment wrapText="1"/>
    </xf>
    <xf numFmtId="2" fontId="3" fillId="0" borderId="16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wrapText="1"/>
    </xf>
    <xf numFmtId="2" fontId="3" fillId="0" borderId="14" xfId="0" applyNumberFormat="1" applyFont="1" applyFill="1" applyBorder="1" applyAlignment="1">
      <alignment/>
    </xf>
    <xf numFmtId="2" fontId="3" fillId="0" borderId="20" xfId="0" applyNumberFormat="1" applyFont="1" applyBorder="1" applyAlignment="1">
      <alignment/>
    </xf>
    <xf numFmtId="2" fontId="53" fillId="32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2" fontId="1" fillId="33" borderId="23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4" fontId="3" fillId="33" borderId="25" xfId="0" applyNumberFormat="1" applyFont="1" applyFill="1" applyBorder="1" applyAlignment="1">
      <alignment/>
    </xf>
    <xf numFmtId="2" fontId="54" fillId="0" borderId="0" xfId="0" applyNumberFormat="1" applyFont="1" applyBorder="1" applyAlignment="1">
      <alignment/>
    </xf>
    <xf numFmtId="2" fontId="12" fillId="0" borderId="14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3" fillId="32" borderId="26" xfId="0" applyFont="1" applyFill="1" applyBorder="1" applyAlignment="1">
      <alignment/>
    </xf>
    <xf numFmtId="2" fontId="53" fillId="32" borderId="26" xfId="0" applyNumberFormat="1" applyFont="1" applyFill="1" applyBorder="1" applyAlignment="1">
      <alignment/>
    </xf>
    <xf numFmtId="0" fontId="1" fillId="0" borderId="14" xfId="0" applyFont="1" applyBorder="1" applyAlignment="1">
      <alignment wrapText="1"/>
    </xf>
    <xf numFmtId="4" fontId="3" fillId="33" borderId="27" xfId="0" applyNumberFormat="1" applyFont="1" applyFill="1" applyBorder="1" applyAlignment="1">
      <alignment/>
    </xf>
    <xf numFmtId="4" fontId="3" fillId="33" borderId="28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2" fontId="1" fillId="0" borderId="15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3" fillId="0" borderId="31" xfId="0" applyFont="1" applyBorder="1" applyAlignment="1">
      <alignment horizontal="left"/>
    </xf>
    <xf numFmtId="0" fontId="1" fillId="0" borderId="32" xfId="0" applyFont="1" applyBorder="1" applyAlignment="1">
      <alignment/>
    </xf>
    <xf numFmtId="2" fontId="3" fillId="0" borderId="20" xfId="0" applyNumberFormat="1" applyFont="1" applyBorder="1" applyAlignment="1">
      <alignment wrapText="1"/>
    </xf>
    <xf numFmtId="2" fontId="3" fillId="0" borderId="33" xfId="0" applyNumberFormat="1" applyFont="1" applyBorder="1" applyAlignment="1">
      <alignment wrapText="1"/>
    </xf>
    <xf numFmtId="2" fontId="1" fillId="0" borderId="33" xfId="0" applyNumberFormat="1" applyFont="1" applyBorder="1" applyAlignment="1">
      <alignment wrapText="1"/>
    </xf>
    <xf numFmtId="2" fontId="1" fillId="0" borderId="33" xfId="0" applyNumberFormat="1" applyFont="1" applyBorder="1" applyAlignment="1">
      <alignment wrapText="1"/>
    </xf>
    <xf numFmtId="2" fontId="3" fillId="0" borderId="34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2" fontId="53" fillId="32" borderId="0" xfId="0" applyNumberFormat="1" applyFont="1" applyFill="1" applyBorder="1" applyAlignment="1">
      <alignment/>
    </xf>
    <xf numFmtId="2" fontId="53" fillId="32" borderId="36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53" fillId="32" borderId="25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2" fontId="53" fillId="32" borderId="3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2" fontId="1" fillId="0" borderId="0" xfId="0" applyNumberFormat="1" applyFont="1" applyBorder="1" applyAlignment="1">
      <alignment horizontal="right" vertical="center"/>
    </xf>
    <xf numFmtId="2" fontId="3" fillId="0" borderId="37" xfId="0" applyNumberFormat="1" applyFont="1" applyBorder="1" applyAlignment="1">
      <alignment wrapText="1"/>
    </xf>
    <xf numFmtId="2" fontId="1" fillId="0" borderId="38" xfId="0" applyNumberFormat="1" applyFont="1" applyBorder="1" applyAlignment="1">
      <alignment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30" xfId="0" applyFont="1" applyBorder="1" applyAlignment="1">
      <alignment/>
    </xf>
    <xf numFmtId="2" fontId="1" fillId="0" borderId="4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4" fontId="3" fillId="33" borderId="42" xfId="0" applyNumberFormat="1" applyFont="1" applyFill="1" applyBorder="1" applyAlignment="1">
      <alignment/>
    </xf>
    <xf numFmtId="0" fontId="3" fillId="0" borderId="25" xfId="0" applyFont="1" applyBorder="1" applyAlignment="1">
      <alignment horizontal="left"/>
    </xf>
    <xf numFmtId="2" fontId="53" fillId="32" borderId="43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 horizontal="right" vertical="center" wrapText="1"/>
    </xf>
    <xf numFmtId="4" fontId="3" fillId="33" borderId="27" xfId="0" applyNumberFormat="1" applyFont="1" applyFill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4" fontId="3" fillId="33" borderId="24" xfId="0" applyNumberFormat="1" applyFont="1" applyFill="1" applyBorder="1" applyAlignment="1">
      <alignment horizontal="right"/>
    </xf>
    <xf numFmtId="4" fontId="3" fillId="33" borderId="23" xfId="0" applyNumberFormat="1" applyFont="1" applyFill="1" applyBorder="1" applyAlignment="1">
      <alignment horizontal="right"/>
    </xf>
    <xf numFmtId="0" fontId="1" fillId="33" borderId="27" xfId="0" applyFont="1" applyFill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44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/>
    </xf>
    <xf numFmtId="2" fontId="53" fillId="32" borderId="2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33" borderId="21" xfId="0" applyFont="1" applyFill="1" applyBorder="1" applyAlignment="1">
      <alignment horizontal="right"/>
    </xf>
    <xf numFmtId="2" fontId="1" fillId="0" borderId="17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right"/>
    </xf>
    <xf numFmtId="2" fontId="3" fillId="0" borderId="44" xfId="0" applyNumberFormat="1" applyFont="1" applyFill="1" applyBorder="1" applyAlignment="1">
      <alignment horizontal="right"/>
    </xf>
    <xf numFmtId="2" fontId="53" fillId="32" borderId="35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4" fontId="3" fillId="33" borderId="20" xfId="0" applyNumberFormat="1" applyFont="1" applyFill="1" applyBorder="1" applyAlignment="1">
      <alignment horizontal="right"/>
    </xf>
    <xf numFmtId="2" fontId="1" fillId="0" borderId="45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/>
    </xf>
    <xf numFmtId="2" fontId="1" fillId="33" borderId="21" xfId="0" applyNumberFormat="1" applyFont="1" applyFill="1" applyBorder="1" applyAlignment="1">
      <alignment horizontal="right" vertical="center"/>
    </xf>
    <xf numFmtId="2" fontId="53" fillId="32" borderId="26" xfId="0" applyNumberFormat="1" applyFont="1" applyFill="1" applyBorder="1" applyAlignment="1">
      <alignment horizontal="right"/>
    </xf>
    <xf numFmtId="2" fontId="1" fillId="0" borderId="46" xfId="0" applyNumberFormat="1" applyFont="1" applyBorder="1" applyAlignment="1">
      <alignment horizontal="right"/>
    </xf>
    <xf numFmtId="2" fontId="1" fillId="33" borderId="35" xfId="0" applyNumberFormat="1" applyFont="1" applyFill="1" applyBorder="1" applyAlignment="1">
      <alignment horizontal="right"/>
    </xf>
    <xf numFmtId="4" fontId="3" fillId="33" borderId="35" xfId="0" applyNumberFormat="1" applyFont="1" applyFill="1" applyBorder="1" applyAlignment="1">
      <alignment horizontal="right"/>
    </xf>
    <xf numFmtId="0" fontId="53" fillId="32" borderId="35" xfId="0" applyFont="1" applyFill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2" fontId="53" fillId="32" borderId="24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2" fontId="1" fillId="0" borderId="45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2" fontId="1" fillId="0" borderId="37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5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53" fillId="32" borderId="43" xfId="0" applyFont="1" applyFill="1" applyBorder="1" applyAlignment="1">
      <alignment wrapText="1"/>
    </xf>
    <xf numFmtId="0" fontId="0" fillId="0" borderId="52" xfId="0" applyBorder="1" applyAlignment="1">
      <alignment wrapText="1"/>
    </xf>
    <xf numFmtId="2" fontId="3" fillId="0" borderId="19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view="pageLayout" zoomScale="83" zoomScaleNormal="150" zoomScalePageLayoutView="83" workbookViewId="0" topLeftCell="A1">
      <selection activeCell="E60" sqref="E60"/>
    </sheetView>
  </sheetViews>
  <sheetFormatPr defaultColWidth="11.50390625" defaultRowHeight="12.75"/>
  <cols>
    <col min="1" max="1" width="10.00390625" style="1" customWidth="1"/>
    <col min="2" max="2" width="32.50390625" style="1" customWidth="1"/>
    <col min="3" max="3" width="9.875" style="1" customWidth="1"/>
    <col min="4" max="4" width="10.50390625" style="1" customWidth="1"/>
    <col min="5" max="5" width="14.00390625" style="1" customWidth="1"/>
    <col min="6" max="6" width="19.125" style="9" customWidth="1"/>
    <col min="7" max="7" width="12.625" style="1" customWidth="1"/>
    <col min="8" max="8" width="13.50390625" style="1" customWidth="1"/>
    <col min="9" max="9" width="9.50390625" style="1" hidden="1" customWidth="1"/>
    <col min="10" max="16384" width="11.50390625" style="1" customWidth="1"/>
  </cols>
  <sheetData>
    <row r="1" spans="2:7" ht="19.5">
      <c r="B1" s="163" t="s">
        <v>32</v>
      </c>
      <c r="C1" s="163"/>
      <c r="D1" s="163"/>
      <c r="E1" s="163"/>
      <c r="F1" s="163"/>
      <c r="G1" s="163"/>
    </row>
    <row r="2" spans="2:7" ht="20.25">
      <c r="B2" s="161" t="s">
        <v>49</v>
      </c>
      <c r="C2" s="162"/>
      <c r="D2" s="162"/>
      <c r="E2" s="162"/>
      <c r="F2" s="162"/>
      <c r="G2" s="162"/>
    </row>
    <row r="3" spans="2:6" ht="20.25">
      <c r="B3" s="2" t="s">
        <v>35</v>
      </c>
      <c r="C3" s="151"/>
      <c r="D3" s="151"/>
      <c r="E3" s="151"/>
      <c r="F3" s="151"/>
    </row>
    <row r="4" spans="2:6" ht="20.25">
      <c r="B4" s="2" t="s">
        <v>33</v>
      </c>
      <c r="C4" s="151"/>
      <c r="D4" s="151"/>
      <c r="E4" s="151"/>
      <c r="F4" s="151"/>
    </row>
    <row r="5" spans="2:6" ht="20.25">
      <c r="B5" s="2" t="s">
        <v>34</v>
      </c>
      <c r="C5" s="151"/>
      <c r="D5" s="151"/>
      <c r="E5" s="151"/>
      <c r="F5" s="151"/>
    </row>
    <row r="6" spans="2:7" ht="15">
      <c r="B6" s="2" t="s">
        <v>36</v>
      </c>
      <c r="C6" s="3"/>
      <c r="D6" s="3"/>
      <c r="E6" s="3"/>
      <c r="F6" s="15"/>
      <c r="G6" s="4"/>
    </row>
    <row r="7" spans="2:7" ht="15">
      <c r="B7" s="54" t="s">
        <v>37</v>
      </c>
      <c r="C7" s="55"/>
      <c r="D7" s="56"/>
      <c r="E7" s="57"/>
      <c r="F7" s="57"/>
      <c r="G7" s="58"/>
    </row>
    <row r="8" spans="2:7" ht="15">
      <c r="B8" s="54" t="s">
        <v>38</v>
      </c>
      <c r="C8" s="59"/>
      <c r="D8" s="56"/>
      <c r="E8" s="58"/>
      <c r="F8" s="58"/>
      <c r="G8" s="58"/>
    </row>
    <row r="9" spans="2:7" ht="15">
      <c r="B9" s="54" t="s">
        <v>39</v>
      </c>
      <c r="C9" s="60"/>
      <c r="D9" s="56"/>
      <c r="E9" s="58"/>
      <c r="F9" s="58"/>
      <c r="G9" s="58"/>
    </row>
    <row r="10" spans="2:7" ht="15.75" thickBot="1">
      <c r="B10" s="3"/>
      <c r="C10" s="3"/>
      <c r="D10" s="3"/>
      <c r="E10" s="15" t="s">
        <v>40</v>
      </c>
      <c r="F10" s="51">
        <v>1</v>
      </c>
      <c r="G10" s="13"/>
    </row>
    <row r="11" spans="1:8" ht="15">
      <c r="A11" s="67"/>
      <c r="B11" s="153" t="s">
        <v>17</v>
      </c>
      <c r="C11" s="154"/>
      <c r="D11" s="154"/>
      <c r="E11" s="154"/>
      <c r="F11" s="155"/>
      <c r="G11" s="46"/>
      <c r="H11" s="164" t="s">
        <v>46</v>
      </c>
    </row>
    <row r="12" spans="1:8" ht="31.5" customHeight="1">
      <c r="A12" s="68"/>
      <c r="B12" s="29"/>
      <c r="C12" s="28" t="s">
        <v>20</v>
      </c>
      <c r="D12" s="28" t="s">
        <v>1</v>
      </c>
      <c r="E12" s="28" t="s">
        <v>2</v>
      </c>
      <c r="F12" s="30" t="s">
        <v>15</v>
      </c>
      <c r="G12" s="47" t="s">
        <v>41</v>
      </c>
      <c r="H12" s="165"/>
    </row>
    <row r="13" spans="1:8" ht="17.25" customHeight="1" thickBot="1">
      <c r="A13" s="68"/>
      <c r="B13" s="33"/>
      <c r="C13" s="112"/>
      <c r="D13" s="112"/>
      <c r="E13" s="112"/>
      <c r="F13" s="69">
        <f>C13*D13*E13</f>
        <v>0</v>
      </c>
      <c r="G13" s="113"/>
      <c r="H13" s="61"/>
    </row>
    <row r="14" spans="1:8" ht="30.75" customHeight="1" thickBot="1">
      <c r="A14" s="68"/>
      <c r="B14" s="31" t="s">
        <v>18</v>
      </c>
      <c r="C14" s="112"/>
      <c r="D14" s="112"/>
      <c r="E14" s="112"/>
      <c r="F14" s="114">
        <f>SUM(F13:F13)</f>
        <v>0</v>
      </c>
      <c r="G14" s="115">
        <f>F14/F10</f>
        <v>0</v>
      </c>
      <c r="H14" s="62"/>
    </row>
    <row r="15" spans="1:8" ht="15">
      <c r="A15" s="68"/>
      <c r="B15" s="158" t="s">
        <v>42</v>
      </c>
      <c r="C15" s="159"/>
      <c r="D15" s="159"/>
      <c r="E15" s="159"/>
      <c r="F15" s="160"/>
      <c r="G15" s="65"/>
      <c r="H15" s="62"/>
    </row>
    <row r="16" spans="1:8" ht="17.25" customHeight="1">
      <c r="A16" s="68"/>
      <c r="B16" s="29"/>
      <c r="C16" s="28" t="s">
        <v>9</v>
      </c>
      <c r="D16" s="28" t="s">
        <v>1</v>
      </c>
      <c r="E16" s="28" t="s">
        <v>2</v>
      </c>
      <c r="F16" s="30" t="s">
        <v>15</v>
      </c>
      <c r="G16" s="66"/>
      <c r="H16" s="62"/>
    </row>
    <row r="17" spans="1:8" ht="15.75" thickBot="1">
      <c r="A17" s="68"/>
      <c r="B17" s="63"/>
      <c r="C17" s="28"/>
      <c r="D17" s="28"/>
      <c r="E17" s="28"/>
      <c r="F17" s="71">
        <f>C17*D17*E17</f>
        <v>0</v>
      </c>
      <c r="G17" s="64"/>
      <c r="H17" s="62"/>
    </row>
    <row r="18" spans="1:8" ht="31.5" customHeight="1" thickBot="1">
      <c r="A18" s="68"/>
      <c r="B18" s="52" t="s">
        <v>43</v>
      </c>
      <c r="C18" s="28"/>
      <c r="D18" s="28"/>
      <c r="E18" s="28"/>
      <c r="F18" s="70">
        <f>SUM(F16:F17)</f>
        <v>0</v>
      </c>
      <c r="G18" s="49">
        <f>F18/F10</f>
        <v>0</v>
      </c>
      <c r="H18" s="62"/>
    </row>
    <row r="19" spans="1:8" ht="15">
      <c r="A19" s="68"/>
      <c r="B19" s="158" t="s">
        <v>0</v>
      </c>
      <c r="C19" s="159"/>
      <c r="D19" s="159"/>
      <c r="E19" s="159"/>
      <c r="F19" s="160"/>
      <c r="G19" s="65"/>
      <c r="H19" s="62"/>
    </row>
    <row r="20" spans="1:8" ht="15.75" customHeight="1">
      <c r="A20" s="68"/>
      <c r="B20" s="32"/>
      <c r="C20" s="112" t="s">
        <v>9</v>
      </c>
      <c r="D20" s="112" t="s">
        <v>4</v>
      </c>
      <c r="E20" s="112" t="s">
        <v>2</v>
      </c>
      <c r="F20" s="69" t="s">
        <v>15</v>
      </c>
      <c r="G20" s="116"/>
      <c r="H20" s="62"/>
    </row>
    <row r="21" spans="1:8" ht="15.75" customHeight="1">
      <c r="A21" s="68"/>
      <c r="B21" s="33"/>
      <c r="C21" s="112"/>
      <c r="D21" s="112"/>
      <c r="E21" s="112"/>
      <c r="F21" s="69">
        <f>C21*D21*E21</f>
        <v>0</v>
      </c>
      <c r="G21" s="116"/>
      <c r="H21" s="62"/>
    </row>
    <row r="22" spans="1:8" ht="18" customHeight="1">
      <c r="A22" s="68"/>
      <c r="B22" s="33"/>
      <c r="C22" s="112"/>
      <c r="D22" s="112"/>
      <c r="E22" s="112"/>
      <c r="F22" s="69">
        <f>C22*D22*E22</f>
        <v>0</v>
      </c>
      <c r="G22" s="116"/>
      <c r="H22" s="62"/>
    </row>
    <row r="23" spans="1:8" ht="18" customHeight="1">
      <c r="A23" s="68"/>
      <c r="B23" s="33"/>
      <c r="C23" s="112"/>
      <c r="D23" s="112"/>
      <c r="E23" s="112"/>
      <c r="F23" s="69">
        <f>C23*D23*E23</f>
        <v>0</v>
      </c>
      <c r="G23" s="116"/>
      <c r="H23" s="62"/>
    </row>
    <row r="24" spans="1:8" ht="18" customHeight="1">
      <c r="A24" s="68"/>
      <c r="B24" s="33"/>
      <c r="C24" s="112"/>
      <c r="D24" s="112"/>
      <c r="E24" s="112"/>
      <c r="F24" s="69">
        <f>C24*D24*E24</f>
        <v>0</v>
      </c>
      <c r="G24" s="116"/>
      <c r="H24" s="62"/>
    </row>
    <row r="25" spans="1:8" ht="18.75" customHeight="1" thickBot="1">
      <c r="A25" s="68"/>
      <c r="B25" s="33"/>
      <c r="C25" s="112"/>
      <c r="D25" s="112"/>
      <c r="E25" s="112"/>
      <c r="F25" s="69">
        <f>C25*D25*E25</f>
        <v>0</v>
      </c>
      <c r="G25" s="117"/>
      <c r="H25" s="62"/>
    </row>
    <row r="26" spans="1:8" ht="18.75" customHeight="1" thickBot="1">
      <c r="A26" s="72">
        <v>4435</v>
      </c>
      <c r="B26" s="34" t="s">
        <v>5</v>
      </c>
      <c r="C26" s="118"/>
      <c r="D26" s="118"/>
      <c r="E26" s="118"/>
      <c r="F26" s="119">
        <f>SUM(F21:F25)</f>
        <v>0</v>
      </c>
      <c r="G26" s="115">
        <f>F26/F10</f>
        <v>0</v>
      </c>
      <c r="H26" s="89"/>
    </row>
    <row r="27" spans="1:8" ht="18.75" customHeight="1" thickBot="1">
      <c r="A27" s="86"/>
      <c r="B27" s="84"/>
      <c r="C27" s="85"/>
      <c r="D27" s="85"/>
      <c r="E27" s="85"/>
      <c r="F27" s="85"/>
      <c r="G27" s="87"/>
      <c r="H27" s="88"/>
    </row>
    <row r="28" spans="1:8" ht="15" customHeight="1">
      <c r="A28" s="79"/>
      <c r="B28" s="156" t="s">
        <v>8</v>
      </c>
      <c r="C28" s="156"/>
      <c r="D28" s="156"/>
      <c r="E28" s="156"/>
      <c r="F28" s="157"/>
      <c r="G28" s="50"/>
      <c r="H28" s="94"/>
    </row>
    <row r="29" spans="1:8" s="11" customFormat="1" ht="15.75" thickBot="1">
      <c r="A29" s="80"/>
      <c r="B29" s="75"/>
      <c r="C29" s="7"/>
      <c r="D29" s="5" t="s">
        <v>27</v>
      </c>
      <c r="E29" s="12" t="s">
        <v>2</v>
      </c>
      <c r="F29" s="30" t="s">
        <v>15</v>
      </c>
      <c r="G29" s="48"/>
      <c r="H29" s="45"/>
    </row>
    <row r="30" spans="1:8" s="11" customFormat="1" ht="15.75" thickBot="1">
      <c r="A30" s="81">
        <v>4480</v>
      </c>
      <c r="B30" s="95"/>
      <c r="C30" s="38"/>
      <c r="D30" s="39"/>
      <c r="E30" s="40"/>
      <c r="F30" s="69">
        <f>D30*E30</f>
        <v>0</v>
      </c>
      <c r="G30" s="49">
        <f>F30/F10</f>
        <v>0</v>
      </c>
      <c r="H30" s="96"/>
    </row>
    <row r="31" spans="1:8" s="11" customFormat="1" ht="15.75" thickBot="1">
      <c r="A31" s="93"/>
      <c r="B31" s="91"/>
      <c r="C31" s="91"/>
      <c r="D31" s="92"/>
      <c r="E31" s="91"/>
      <c r="F31" s="98"/>
      <c r="G31" s="87"/>
      <c r="H31" s="88"/>
    </row>
    <row r="32" spans="1:8" s="11" customFormat="1" ht="15" customHeight="1">
      <c r="A32" s="97"/>
      <c r="B32" s="156" t="s">
        <v>10</v>
      </c>
      <c r="C32" s="156"/>
      <c r="D32" s="156"/>
      <c r="E32" s="156"/>
      <c r="F32" s="157"/>
      <c r="G32" s="50"/>
      <c r="H32" s="94"/>
    </row>
    <row r="33" spans="1:8" s="11" customFormat="1" ht="15" customHeight="1">
      <c r="A33" s="80"/>
      <c r="B33" s="75"/>
      <c r="C33" s="26" t="s">
        <v>21</v>
      </c>
      <c r="D33" s="5" t="s">
        <v>27</v>
      </c>
      <c r="E33" s="12" t="s">
        <v>2</v>
      </c>
      <c r="F33" s="30" t="s">
        <v>3</v>
      </c>
      <c r="G33" s="48"/>
      <c r="H33" s="45"/>
    </row>
    <row r="34" spans="1:8" s="11" customFormat="1" ht="15">
      <c r="A34" s="80"/>
      <c r="B34" s="76" t="s">
        <v>22</v>
      </c>
      <c r="C34" s="120"/>
      <c r="D34" s="121"/>
      <c r="E34" s="122"/>
      <c r="F34" s="69">
        <f>D34*E34</f>
        <v>0</v>
      </c>
      <c r="G34" s="123"/>
      <c r="H34" s="124"/>
    </row>
    <row r="35" spans="1:8" s="11" customFormat="1" ht="15.75" thickBot="1">
      <c r="A35" s="80"/>
      <c r="B35" s="77" t="s">
        <v>24</v>
      </c>
      <c r="C35" s="125"/>
      <c r="D35" s="121"/>
      <c r="E35" s="122"/>
      <c r="F35" s="69"/>
      <c r="G35" s="126"/>
      <c r="H35" s="124"/>
    </row>
    <row r="36" spans="1:8" s="11" customFormat="1" ht="15.75" thickBot="1">
      <c r="A36" s="81">
        <v>4481</v>
      </c>
      <c r="B36" s="78" t="s">
        <v>11</v>
      </c>
      <c r="C36" s="127"/>
      <c r="D36" s="128"/>
      <c r="E36" s="129"/>
      <c r="F36" s="130">
        <f>SUM(F34:F35)</f>
        <v>0</v>
      </c>
      <c r="G36" s="115">
        <f>F36/F10</f>
        <v>0</v>
      </c>
      <c r="H36" s="131"/>
    </row>
    <row r="37" spans="1:8" s="11" customFormat="1" ht="15.75" thickBot="1">
      <c r="A37" s="93"/>
      <c r="B37" s="90"/>
      <c r="C37" s="91"/>
      <c r="D37" s="92"/>
      <c r="E37" s="91"/>
      <c r="F37" s="90"/>
      <c r="G37" s="87"/>
      <c r="H37" s="88"/>
    </row>
    <row r="38" spans="1:8" s="11" customFormat="1" ht="15">
      <c r="A38" s="97"/>
      <c r="B38" s="156" t="s">
        <v>13</v>
      </c>
      <c r="C38" s="156"/>
      <c r="D38" s="156"/>
      <c r="E38" s="156"/>
      <c r="F38" s="157"/>
      <c r="G38" s="50"/>
      <c r="H38" s="94"/>
    </row>
    <row r="39" spans="1:8" s="11" customFormat="1" ht="23.25" customHeight="1">
      <c r="A39" s="80"/>
      <c r="B39" s="31"/>
      <c r="C39" s="53" t="s">
        <v>9</v>
      </c>
      <c r="D39" s="5" t="s">
        <v>12</v>
      </c>
      <c r="E39" s="12" t="s">
        <v>2</v>
      </c>
      <c r="F39" s="27" t="s">
        <v>15</v>
      </c>
      <c r="G39" s="48"/>
      <c r="H39" s="45"/>
    </row>
    <row r="40" spans="1:8" s="11" customFormat="1" ht="15.75" thickBot="1">
      <c r="A40" s="80" t="s">
        <v>30</v>
      </c>
      <c r="B40" s="36"/>
      <c r="C40" s="132"/>
      <c r="D40" s="121"/>
      <c r="E40" s="122"/>
      <c r="F40" s="110">
        <f>E40*C40*D40</f>
        <v>0</v>
      </c>
      <c r="G40" s="123"/>
      <c r="H40" s="124"/>
    </row>
    <row r="41" spans="1:8" ht="15.75" thickBot="1">
      <c r="A41" s="82">
        <v>4474</v>
      </c>
      <c r="B41" s="41" t="s">
        <v>16</v>
      </c>
      <c r="C41" s="127"/>
      <c r="D41" s="128"/>
      <c r="E41" s="129"/>
      <c r="F41" s="133">
        <f>SUM(F39:F40)</f>
        <v>0</v>
      </c>
      <c r="G41" s="115">
        <f>F41/F10</f>
        <v>0</v>
      </c>
      <c r="H41" s="131"/>
    </row>
    <row r="42" spans="1:8" ht="15.75" thickBot="1">
      <c r="A42" s="86"/>
      <c r="B42" s="103"/>
      <c r="C42" s="91"/>
      <c r="D42" s="92"/>
      <c r="E42" s="91"/>
      <c r="F42" s="90"/>
      <c r="G42" s="87"/>
      <c r="H42" s="88"/>
    </row>
    <row r="43" spans="1:8" ht="15">
      <c r="A43" s="106"/>
      <c r="B43" s="168" t="s">
        <v>6</v>
      </c>
      <c r="C43" s="156"/>
      <c r="D43" s="156"/>
      <c r="E43" s="156"/>
      <c r="F43" s="157"/>
      <c r="G43" s="107"/>
      <c r="H43" s="94"/>
    </row>
    <row r="44" spans="1:8" ht="15">
      <c r="A44" s="104"/>
      <c r="B44" s="99"/>
      <c r="C44" s="100"/>
      <c r="D44" s="101" t="s">
        <v>12</v>
      </c>
      <c r="E44" s="102" t="s">
        <v>2</v>
      </c>
      <c r="F44" s="105" t="s">
        <v>15</v>
      </c>
      <c r="G44" s="87"/>
      <c r="H44" s="45"/>
    </row>
    <row r="45" spans="1:8" ht="15">
      <c r="A45" s="104"/>
      <c r="B45" s="152" t="s">
        <v>48</v>
      </c>
      <c r="C45" s="100"/>
      <c r="D45" s="101"/>
      <c r="E45" s="102"/>
      <c r="F45" s="105"/>
      <c r="G45" s="87"/>
      <c r="H45" s="45"/>
    </row>
    <row r="46" spans="1:8" ht="15">
      <c r="A46" s="104"/>
      <c r="B46" s="36" t="s">
        <v>23</v>
      </c>
      <c r="C46" s="132"/>
      <c r="D46" s="121"/>
      <c r="E46" s="122"/>
      <c r="F46" s="69">
        <f>E46*D46*C46</f>
        <v>0</v>
      </c>
      <c r="G46" s="134"/>
      <c r="H46" s="124"/>
    </row>
    <row r="47" spans="1:8" ht="15">
      <c r="A47" s="104"/>
      <c r="B47" s="36" t="s">
        <v>31</v>
      </c>
      <c r="C47" s="132"/>
      <c r="D47" s="121"/>
      <c r="E47" s="122"/>
      <c r="F47" s="69"/>
      <c r="G47" s="134"/>
      <c r="H47" s="124"/>
    </row>
    <row r="48" spans="1:8" ht="15">
      <c r="A48" s="104"/>
      <c r="B48" s="36" t="s">
        <v>25</v>
      </c>
      <c r="C48" s="132"/>
      <c r="D48" s="121"/>
      <c r="E48" s="122"/>
      <c r="F48" s="69"/>
      <c r="G48" s="134"/>
      <c r="H48" s="124"/>
    </row>
    <row r="49" spans="1:8" ht="15.75" thickBot="1">
      <c r="A49" s="104"/>
      <c r="B49" s="35" t="s">
        <v>26</v>
      </c>
      <c r="C49" s="125"/>
      <c r="D49" s="121"/>
      <c r="E49" s="122"/>
      <c r="F49" s="69"/>
      <c r="G49" s="135"/>
      <c r="H49" s="124"/>
    </row>
    <row r="50" spans="1:8" ht="15.75" thickBot="1">
      <c r="A50" s="72">
        <v>4420</v>
      </c>
      <c r="B50" s="37" t="s">
        <v>11</v>
      </c>
      <c r="C50" s="127"/>
      <c r="D50" s="128"/>
      <c r="E50" s="129"/>
      <c r="F50" s="130">
        <f>SUM(F46:F49)</f>
        <v>0</v>
      </c>
      <c r="G50" s="136">
        <f>F50/F10</f>
        <v>0</v>
      </c>
      <c r="H50" s="131"/>
    </row>
    <row r="51" spans="1:8" ht="15.75" thickBot="1">
      <c r="A51" s="86"/>
      <c r="B51" s="90"/>
      <c r="C51" s="91"/>
      <c r="D51" s="92"/>
      <c r="E51" s="91"/>
      <c r="F51" s="90"/>
      <c r="G51" s="87"/>
      <c r="H51" s="88"/>
    </row>
    <row r="52" spans="1:8" ht="15">
      <c r="A52" s="108"/>
      <c r="B52" s="168" t="s">
        <v>44</v>
      </c>
      <c r="C52" s="156"/>
      <c r="D52" s="156"/>
      <c r="E52" s="156"/>
      <c r="F52" s="156"/>
      <c r="G52" s="50"/>
      <c r="H52" s="109"/>
    </row>
    <row r="53" spans="1:8" ht="15">
      <c r="A53" s="83"/>
      <c r="B53" s="31"/>
      <c r="C53" s="26"/>
      <c r="D53" s="5" t="s">
        <v>19</v>
      </c>
      <c r="E53" s="12" t="s">
        <v>29</v>
      </c>
      <c r="F53" s="27" t="s">
        <v>15</v>
      </c>
      <c r="G53" s="48"/>
      <c r="H53" s="62"/>
    </row>
    <row r="54" spans="1:8" ht="15">
      <c r="A54" s="83"/>
      <c r="B54" s="42"/>
      <c r="C54" s="26"/>
      <c r="D54" s="5"/>
      <c r="E54" s="150"/>
      <c r="F54" s="138">
        <f>G54*F10</f>
        <v>0</v>
      </c>
      <c r="G54" s="123">
        <f>D54+E54</f>
        <v>0</v>
      </c>
      <c r="H54" s="62"/>
    </row>
    <row r="55" spans="1:8" ht="15">
      <c r="A55" s="83"/>
      <c r="B55" s="42"/>
      <c r="C55" s="26"/>
      <c r="D55" s="121"/>
      <c r="E55" s="137"/>
      <c r="F55" s="138">
        <f>G55*F10</f>
        <v>0</v>
      </c>
      <c r="G55" s="123">
        <f>D55+E55</f>
        <v>0</v>
      </c>
      <c r="H55" s="140"/>
    </row>
    <row r="56" spans="1:8" ht="15">
      <c r="A56" s="83"/>
      <c r="B56" s="43"/>
      <c r="C56" s="10"/>
      <c r="D56" s="148"/>
      <c r="E56" s="149"/>
      <c r="F56" s="111"/>
      <c r="G56" s="123"/>
      <c r="H56" s="140"/>
    </row>
    <row r="57" spans="1:8" ht="15">
      <c r="A57" s="83"/>
      <c r="B57" s="166" t="s">
        <v>45</v>
      </c>
      <c r="C57" s="167"/>
      <c r="D57" s="167"/>
      <c r="E57" s="167"/>
      <c r="F57" s="167"/>
      <c r="G57" s="48"/>
      <c r="H57" s="62"/>
    </row>
    <row r="58" spans="1:8" ht="15">
      <c r="A58" s="83"/>
      <c r="B58" s="31"/>
      <c r="C58" s="26"/>
      <c r="D58" s="5" t="s">
        <v>19</v>
      </c>
      <c r="E58" s="12" t="s">
        <v>28</v>
      </c>
      <c r="F58" s="27" t="s">
        <v>15</v>
      </c>
      <c r="G58" s="48"/>
      <c r="H58" s="62"/>
    </row>
    <row r="59" spans="1:8" ht="15">
      <c r="A59" s="83"/>
      <c r="B59" s="42" t="s">
        <v>47</v>
      </c>
      <c r="C59" s="26"/>
      <c r="D59" s="121"/>
      <c r="E59" s="141"/>
      <c r="F59" s="138"/>
      <c r="G59" s="139"/>
      <c r="H59" s="140"/>
    </row>
    <row r="60" spans="1:8" ht="15.75" thickBot="1">
      <c r="A60" s="83"/>
      <c r="B60" s="42"/>
      <c r="C60" s="6"/>
      <c r="D60" s="112"/>
      <c r="E60" s="141"/>
      <c r="F60" s="138">
        <f>G60*F10</f>
        <v>0</v>
      </c>
      <c r="G60" s="142">
        <f>D60+E60</f>
        <v>0</v>
      </c>
      <c r="H60" s="140"/>
    </row>
    <row r="61" spans="1:8" ht="15.75" thickBot="1">
      <c r="A61" s="82">
        <v>4422</v>
      </c>
      <c r="B61" s="37" t="s">
        <v>14</v>
      </c>
      <c r="C61" s="38"/>
      <c r="D61" s="128"/>
      <c r="E61" s="129"/>
      <c r="F61" s="133">
        <f>SUM(F59:F60)+F56+F55</f>
        <v>0</v>
      </c>
      <c r="G61" s="143">
        <f>SUM(G56:G60)</f>
        <v>0</v>
      </c>
      <c r="H61" s="144"/>
    </row>
    <row r="62" spans="1:8" ht="15.75" thickBot="1">
      <c r="A62" s="73"/>
      <c r="B62" s="74" t="s">
        <v>7</v>
      </c>
      <c r="C62" s="44"/>
      <c r="D62" s="145"/>
      <c r="E62" s="145"/>
      <c r="F62" s="146">
        <f>F13+F18+F26+F30+F36+F41+F50+F61</f>
        <v>0</v>
      </c>
      <c r="G62" s="115">
        <f>G14+G18+G26+G30+G36+G41+G50+G61</f>
        <v>0</v>
      </c>
      <c r="H62" s="147"/>
    </row>
    <row r="63" spans="2:6" ht="17.25">
      <c r="B63" s="8"/>
      <c r="C63" s="3"/>
      <c r="D63" s="3"/>
      <c r="E63" s="3"/>
      <c r="F63" s="16"/>
    </row>
    <row r="64" spans="2:6" ht="17.25">
      <c r="B64" s="17"/>
      <c r="C64" s="18"/>
      <c r="D64" s="18"/>
      <c r="E64" s="18"/>
      <c r="F64" s="17"/>
    </row>
    <row r="65" spans="2:6" ht="15">
      <c r="B65" s="18"/>
      <c r="C65" s="18"/>
      <c r="D65" s="18"/>
      <c r="E65" s="18"/>
      <c r="F65" s="18"/>
    </row>
    <row r="66" spans="2:6" ht="15">
      <c r="B66" s="19"/>
      <c r="C66" s="19"/>
      <c r="D66" s="19"/>
      <c r="E66" s="19"/>
      <c r="F66" s="18"/>
    </row>
    <row r="67" spans="2:6" ht="15">
      <c r="B67" s="19"/>
      <c r="C67" s="19"/>
      <c r="D67" s="19"/>
      <c r="E67" s="19"/>
      <c r="F67" s="18"/>
    </row>
    <row r="68" spans="2:6" ht="15">
      <c r="B68" s="19"/>
      <c r="C68" s="19"/>
      <c r="D68" s="19"/>
      <c r="E68" s="19"/>
      <c r="F68" s="18"/>
    </row>
    <row r="69" spans="2:6" ht="15">
      <c r="B69" s="19"/>
      <c r="C69" s="19"/>
      <c r="D69" s="19"/>
      <c r="E69" s="19"/>
      <c r="F69" s="18"/>
    </row>
    <row r="70" spans="2:6" ht="15">
      <c r="B70" s="19"/>
      <c r="C70" s="19"/>
      <c r="D70" s="19"/>
      <c r="E70" s="19"/>
      <c r="F70" s="18"/>
    </row>
    <row r="71" spans="2:6" ht="15">
      <c r="B71" s="19"/>
      <c r="C71" s="19"/>
      <c r="D71" s="19"/>
      <c r="E71" s="19"/>
      <c r="F71" s="18"/>
    </row>
    <row r="72" spans="2:6" ht="15">
      <c r="B72" s="19"/>
      <c r="C72" s="19"/>
      <c r="D72" s="19"/>
      <c r="E72" s="19"/>
      <c r="F72" s="18"/>
    </row>
    <row r="73" spans="2:6" ht="15">
      <c r="B73" s="19"/>
      <c r="C73" s="19"/>
      <c r="D73" s="19"/>
      <c r="E73" s="19"/>
      <c r="F73" s="18"/>
    </row>
    <row r="74" spans="2:6" ht="17.25">
      <c r="B74" s="20"/>
      <c r="C74" s="19"/>
      <c r="D74" s="19"/>
      <c r="E74" s="19"/>
      <c r="F74" s="23"/>
    </row>
    <row r="75" spans="2:6" ht="17.25">
      <c r="B75" s="21"/>
      <c r="C75" s="22"/>
      <c r="D75" s="22"/>
      <c r="E75" s="22"/>
      <c r="F75" s="23"/>
    </row>
    <row r="76" spans="2:6" ht="17.25">
      <c r="B76" s="21"/>
      <c r="C76" s="24"/>
      <c r="D76" s="24"/>
      <c r="E76" s="24"/>
      <c r="F76" s="25"/>
    </row>
    <row r="77" ht="15">
      <c r="F77" s="13"/>
    </row>
    <row r="78" ht="15">
      <c r="F78" s="13"/>
    </row>
    <row r="79" ht="15">
      <c r="F79" s="13"/>
    </row>
    <row r="80" ht="15">
      <c r="F80" s="13"/>
    </row>
    <row r="81" ht="15">
      <c r="F81" s="13"/>
    </row>
    <row r="82" ht="15">
      <c r="F82" s="13"/>
    </row>
    <row r="83" ht="15">
      <c r="F83" s="14"/>
    </row>
    <row r="84" ht="15">
      <c r="F84" s="13"/>
    </row>
    <row r="85" ht="15">
      <c r="F85" s="13"/>
    </row>
    <row r="86" ht="15">
      <c r="F86" s="13"/>
    </row>
    <row r="87" ht="15">
      <c r="F87" s="13"/>
    </row>
    <row r="88" ht="15">
      <c r="F88" s="13"/>
    </row>
    <row r="89" ht="15">
      <c r="F89" s="13"/>
    </row>
    <row r="90" ht="15">
      <c r="F90" s="13"/>
    </row>
    <row r="91" ht="15">
      <c r="F91" s="13"/>
    </row>
    <row r="92" ht="15">
      <c r="F92" s="13"/>
    </row>
    <row r="93" ht="15">
      <c r="F93" s="13"/>
    </row>
    <row r="94" ht="15">
      <c r="F94" s="13"/>
    </row>
    <row r="95" ht="15">
      <c r="F95" s="13"/>
    </row>
    <row r="96" ht="15">
      <c r="F96" s="13"/>
    </row>
    <row r="97" ht="15">
      <c r="F97" s="13"/>
    </row>
    <row r="98" ht="15">
      <c r="F98" s="13"/>
    </row>
    <row r="99" ht="15">
      <c r="F99" s="13"/>
    </row>
    <row r="100" ht="15">
      <c r="F100" s="13"/>
    </row>
    <row r="101" ht="15">
      <c r="F101" s="13"/>
    </row>
    <row r="102" ht="15">
      <c r="F102" s="13"/>
    </row>
    <row r="103" ht="15">
      <c r="F103" s="13"/>
    </row>
    <row r="104" ht="15">
      <c r="F104" s="13"/>
    </row>
    <row r="105" ht="15">
      <c r="F105" s="13"/>
    </row>
    <row r="106" ht="15">
      <c r="F106" s="13"/>
    </row>
    <row r="107" ht="15">
      <c r="F107" s="13"/>
    </row>
    <row r="108" ht="15">
      <c r="F108" s="13"/>
    </row>
    <row r="109" ht="15">
      <c r="F109" s="13"/>
    </row>
    <row r="110" ht="15">
      <c r="F110" s="13"/>
    </row>
    <row r="111" ht="15">
      <c r="F111" s="13"/>
    </row>
    <row r="112" ht="15">
      <c r="F112" s="13"/>
    </row>
    <row r="113" ht="15">
      <c r="F113" s="13"/>
    </row>
    <row r="114" ht="15">
      <c r="F114" s="13"/>
    </row>
    <row r="115" ht="15">
      <c r="F115" s="13"/>
    </row>
    <row r="116" ht="15">
      <c r="F116" s="13"/>
    </row>
    <row r="117" ht="15">
      <c r="F117" s="13"/>
    </row>
    <row r="118" ht="15">
      <c r="F118" s="13"/>
    </row>
    <row r="119" ht="15">
      <c r="F119" s="13"/>
    </row>
    <row r="120" ht="15">
      <c r="F120" s="13"/>
    </row>
    <row r="121" ht="15">
      <c r="F121" s="13"/>
    </row>
    <row r="122" ht="15">
      <c r="F122" s="13"/>
    </row>
    <row r="123" ht="15">
      <c r="F123" s="13"/>
    </row>
    <row r="124" ht="15">
      <c r="F124" s="13"/>
    </row>
    <row r="125" ht="15">
      <c r="F125" s="13"/>
    </row>
    <row r="126" ht="15">
      <c r="F126" s="13"/>
    </row>
    <row r="127" ht="15">
      <c r="F127" s="13"/>
    </row>
    <row r="128" ht="15">
      <c r="F128" s="13"/>
    </row>
    <row r="129" ht="15">
      <c r="F129" s="13"/>
    </row>
    <row r="130" ht="15">
      <c r="F130" s="13"/>
    </row>
    <row r="131" ht="15">
      <c r="F131" s="13"/>
    </row>
    <row r="132" ht="15">
      <c r="F132" s="13"/>
    </row>
    <row r="133" ht="15">
      <c r="F133" s="13"/>
    </row>
    <row r="134" ht="15">
      <c r="F134" s="13"/>
    </row>
    <row r="135" ht="15">
      <c r="F135" s="13"/>
    </row>
    <row r="136" ht="15">
      <c r="F136" s="13"/>
    </row>
    <row r="137" ht="15">
      <c r="F137" s="13"/>
    </row>
    <row r="138" ht="15">
      <c r="F138" s="13"/>
    </row>
    <row r="139" ht="15">
      <c r="F139" s="13"/>
    </row>
    <row r="140" ht="15">
      <c r="F140" s="13"/>
    </row>
    <row r="141" ht="15">
      <c r="F141" s="13"/>
    </row>
    <row r="142" ht="15">
      <c r="F142" s="13"/>
    </row>
    <row r="143" ht="15">
      <c r="F143" s="13"/>
    </row>
    <row r="144" ht="15">
      <c r="F144" s="13"/>
    </row>
    <row r="145" ht="15">
      <c r="F145" s="13"/>
    </row>
    <row r="146" ht="15">
      <c r="F146" s="13"/>
    </row>
    <row r="147" ht="15">
      <c r="F147" s="13"/>
    </row>
    <row r="148" ht="15">
      <c r="F148" s="13"/>
    </row>
    <row r="149" ht="15">
      <c r="F149" s="13"/>
    </row>
    <row r="150" ht="15">
      <c r="F150" s="13"/>
    </row>
    <row r="151" ht="15">
      <c r="F151" s="13"/>
    </row>
    <row r="152" ht="15">
      <c r="F152" s="13"/>
    </row>
    <row r="153" ht="15">
      <c r="F153" s="13"/>
    </row>
    <row r="154" ht="15">
      <c r="F154" s="13"/>
    </row>
  </sheetData>
  <sheetProtection/>
  <mergeCells count="13">
    <mergeCell ref="B32:F32"/>
    <mergeCell ref="B38:F38"/>
    <mergeCell ref="H11:H12"/>
    <mergeCell ref="B15:F15"/>
    <mergeCell ref="B57:F57"/>
    <mergeCell ref="B52:F52"/>
    <mergeCell ref="B43:F43"/>
    <mergeCell ref="B11:F11"/>
    <mergeCell ref="B28:F28"/>
    <mergeCell ref="B19:F19"/>
    <mergeCell ref="B2:G2"/>
    <mergeCell ref="B1:G1"/>
  </mergeCells>
  <printOptions/>
  <pageMargins left="0.75" right="0.75" top="1" bottom="1" header="0.5" footer="0.5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ІПО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Валькофф</dc:creator>
  <cp:keywords/>
  <dc:description/>
  <cp:lastModifiedBy>Пользователь Windows</cp:lastModifiedBy>
  <cp:lastPrinted>2018-01-31T07:48:31Z</cp:lastPrinted>
  <dcterms:created xsi:type="dcterms:W3CDTF">2005-12-22T07:31:33Z</dcterms:created>
  <dcterms:modified xsi:type="dcterms:W3CDTF">2019-04-05T07:59:26Z</dcterms:modified>
  <cp:category/>
  <cp:version/>
  <cp:contentType/>
  <cp:contentStatus/>
</cp:coreProperties>
</file>